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<sst xmlns="http://schemas.openxmlformats.org/spreadsheetml/2006/main" count="32" uniqueCount="32">
  <si>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</si>
  <si>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</si>
  <si>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</si>
  <si>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</si>
  <si>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</si>
  <si>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</si>
  <si>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</si>
  <si>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</si>
  <si>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</si>
  <si>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</si>
  <si>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</si>
  <si>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</si>
  <si>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</si>
  <si>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</si>
  <si>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</si>
  <si>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</si>
  <si>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</si>
  <si>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</si>
  <si>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</si>
  <si>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</si>
  <si>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</si>
  <si>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</si>
  <si>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</si>
  <si>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</si>
  <si>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</si>
  <si>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</si>
  <si>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</si>
  <si>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</si>
  <si>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</si>
  <si>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</si>
  <si>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листопад 2021</t>
  </si>
  <si>
    <t>Мат. допомога соц.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</si>
</sst>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7.8515625" style="0" bestFit="1" customWidth="1"/>
    <col min="16" max="16" width="7.421875" style="0" customWidth="1"/>
    <col min="17" max="17" width="7.00390625" style="0" hidden="1" customWidth="1"/>
    <col min="18" max="18" width="10.00390625" style="0" customWidth="1"/>
    <col min="19" max="20" width="9.8515625" style="0" customWidth="1"/>
    <col min="21" max="21" width="8.57421875" style="0" bestFit="1" customWidth="1"/>
    <col min="22" max="23" width="8.57421875" style="0" customWidth="1"/>
    <col min="24" max="24" width="7.421875" style="0" customWidth="1"/>
  </cols>
  <sheetData>
    <row r="1" spans="1:15" ht="21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3:24" ht="39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6:20" ht="16.5" customHeight="1">
      <c r="F3" s="22" t="s">
        <v>30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4"/>
    </row>
    <row r="4" spans="2:24" ht="6" customHeight="1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" ht="15" customHeight="1">
      <c r="A5" s="24"/>
      <c r="B5" s="24"/>
    </row>
    <row r="6" spans="1:24" ht="51.75" customHeight="1">
      <c r="A6" s="1" t="s">
        <v>1</v>
      </c>
      <c r="B6" s="19" t="s">
        <v>2</v>
      </c>
      <c r="C6" s="20"/>
      <c r="D6" s="1" t="s">
        <v>3</v>
      </c>
      <c r="E6" s="19" t="s">
        <v>4</v>
      </c>
      <c r="F6" s="20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31</v>
      </c>
      <c r="N6" s="1" t="s">
        <v>13</v>
      </c>
      <c r="O6" s="1" t="s">
        <v>10</v>
      </c>
      <c r="P6" s="1" t="s">
        <v>9</v>
      </c>
      <c r="Q6" s="1" t="s">
        <v>12</v>
      </c>
      <c r="R6" s="1" t="s">
        <v>5</v>
      </c>
      <c r="S6" s="3" t="s">
        <v>14</v>
      </c>
      <c r="T6" s="1" t="s">
        <v>25</v>
      </c>
      <c r="U6" s="1" t="s">
        <v>28</v>
      </c>
      <c r="V6" s="1" t="s">
        <v>26</v>
      </c>
      <c r="W6" s="1" t="s">
        <v>27</v>
      </c>
      <c r="X6" s="1" t="s">
        <v>15</v>
      </c>
    </row>
    <row r="7" spans="1:24" ht="48" customHeight="1">
      <c r="A7" s="2">
        <v>1</v>
      </c>
      <c r="B7" s="15" t="s">
        <v>17</v>
      </c>
      <c r="C7" s="16"/>
      <c r="D7" s="2" t="s">
        <v>18</v>
      </c>
      <c r="E7" s="17">
        <v>19</v>
      </c>
      <c r="F7" s="18"/>
      <c r="G7" s="6">
        <v>9111.36</v>
      </c>
      <c r="H7" s="6">
        <v>113.64</v>
      </c>
      <c r="I7" s="6">
        <v>143.86</v>
      </c>
      <c r="J7" s="6">
        <v>3165</v>
      </c>
      <c r="K7" s="6"/>
      <c r="L7" s="6"/>
      <c r="M7" s="6"/>
      <c r="N7" s="6"/>
      <c r="O7" s="6">
        <v>228.06</v>
      </c>
      <c r="P7" s="6">
        <v>2015.04</v>
      </c>
      <c r="Q7" s="6"/>
      <c r="R7" s="6">
        <f>SUM(G7:Q7)</f>
        <v>14776.96</v>
      </c>
      <c r="S7" s="7">
        <v>4795.45</v>
      </c>
      <c r="T7" s="6">
        <f>R7-S7-U7-X7-V7-W7</f>
        <v>7100.009999999998</v>
      </c>
      <c r="U7" s="6">
        <v>2659.85</v>
      </c>
      <c r="V7" s="6"/>
      <c r="W7" s="6"/>
      <c r="X7" s="6">
        <v>221.65</v>
      </c>
    </row>
    <row r="8" spans="1:24" ht="48" customHeight="1">
      <c r="A8" s="2">
        <v>2</v>
      </c>
      <c r="B8" s="15" t="s">
        <v>19</v>
      </c>
      <c r="C8" s="16"/>
      <c r="D8" s="2" t="s">
        <v>21</v>
      </c>
      <c r="E8" s="17">
        <v>18</v>
      </c>
      <c r="F8" s="18"/>
      <c r="G8" s="6">
        <v>7568.18</v>
      </c>
      <c r="H8" s="6">
        <v>490.91</v>
      </c>
      <c r="I8" s="6">
        <v>2497.5</v>
      </c>
      <c r="J8" s="6">
        <v>55247.73</v>
      </c>
      <c r="K8" s="6">
        <v>756.82</v>
      </c>
      <c r="L8" s="6">
        <v>5617.68</v>
      </c>
      <c r="M8" s="6">
        <v>66610.74</v>
      </c>
      <c r="N8" s="6">
        <v>1513.64</v>
      </c>
      <c r="O8" s="6">
        <v>216.06</v>
      </c>
      <c r="P8" s="6"/>
      <c r="Q8" s="6"/>
      <c r="R8" s="6">
        <f>SUM(G8:Q8)</f>
        <v>140519.26</v>
      </c>
      <c r="S8" s="7">
        <v>74136.26</v>
      </c>
      <c r="T8" s="6">
        <f>R8-S8-U8-X8-V8-W8</f>
        <v>37576.55000000001</v>
      </c>
      <c r="U8" s="6">
        <v>25293.47</v>
      </c>
      <c r="V8" s="6">
        <v>1194.41</v>
      </c>
      <c r="W8" s="6">
        <v>210.78</v>
      </c>
      <c r="X8" s="6">
        <v>2107.79</v>
      </c>
    </row>
    <row r="9" spans="1:24" ht="48" customHeight="1">
      <c r="A9" s="2">
        <v>3</v>
      </c>
      <c r="B9" s="15" t="s">
        <v>20</v>
      </c>
      <c r="C9" s="16"/>
      <c r="D9" s="2" t="s">
        <v>22</v>
      </c>
      <c r="E9" s="17">
        <v>19</v>
      </c>
      <c r="F9" s="18"/>
      <c r="G9" s="6">
        <v>7988.64</v>
      </c>
      <c r="H9" s="6">
        <v>431.82</v>
      </c>
      <c r="I9" s="6">
        <v>239.66</v>
      </c>
      <c r="J9" s="6">
        <v>57518.18</v>
      </c>
      <c r="K9" s="6"/>
      <c r="L9" s="6"/>
      <c r="M9" s="6">
        <v>59768.1</v>
      </c>
      <c r="N9" s="6">
        <v>1597.73</v>
      </c>
      <c r="O9" s="6">
        <v>228.06</v>
      </c>
      <c r="P9" s="6">
        <v>10737.48</v>
      </c>
      <c r="Q9" s="6"/>
      <c r="R9" s="6">
        <f>SUM(G9:Q9)</f>
        <v>138509.66999999998</v>
      </c>
      <c r="S9" s="7">
        <v>74905.21</v>
      </c>
      <c r="T9" s="6">
        <f>R9-S9-U9-X9-V9-W9</f>
        <v>35209.97999999997</v>
      </c>
      <c r="U9" s="6">
        <v>24931.74</v>
      </c>
      <c r="V9" s="6">
        <v>1177.33</v>
      </c>
      <c r="W9" s="6">
        <v>207.76</v>
      </c>
      <c r="X9" s="6">
        <v>2077.65</v>
      </c>
    </row>
    <row r="10" spans="1:25" ht="23.25" customHeight="1">
      <c r="A10" s="9" t="s">
        <v>16</v>
      </c>
      <c r="B10" s="10"/>
      <c r="C10" s="10"/>
      <c r="D10" s="11"/>
      <c r="E10" s="12"/>
      <c r="F10" s="13"/>
      <c r="G10" s="8">
        <f>SUM(G7:G9)</f>
        <v>24668.18</v>
      </c>
      <c r="H10" s="8">
        <f aca="true" t="shared" si="0" ref="H10:X10">SUM(H7:H9)</f>
        <v>1036.3700000000001</v>
      </c>
      <c r="I10" s="8">
        <f t="shared" si="0"/>
        <v>2881.02</v>
      </c>
      <c r="J10" s="8"/>
      <c r="K10" s="8">
        <f t="shared" si="0"/>
        <v>756.82</v>
      </c>
      <c r="L10" s="8">
        <f t="shared" si="0"/>
        <v>5617.68</v>
      </c>
      <c r="M10" s="8">
        <f>SUM(M7:M9)</f>
        <v>126378.84</v>
      </c>
      <c r="N10" s="8">
        <f t="shared" si="0"/>
        <v>3111.37</v>
      </c>
      <c r="O10" s="8">
        <f t="shared" si="0"/>
        <v>672.1800000000001</v>
      </c>
      <c r="P10" s="8">
        <f t="shared" si="0"/>
        <v>12752.52</v>
      </c>
      <c r="Q10" s="8">
        <f t="shared" si="0"/>
        <v>0</v>
      </c>
      <c r="R10" s="8">
        <f t="shared" si="0"/>
        <v>293805.89</v>
      </c>
      <c r="S10" s="8">
        <f t="shared" si="0"/>
        <v>153836.91999999998</v>
      </c>
      <c r="T10" s="8">
        <f>SUM(T7:T9)</f>
        <v>79886.53999999998</v>
      </c>
      <c r="U10" s="8">
        <f t="shared" si="0"/>
        <v>52885.06</v>
      </c>
      <c r="V10" s="8">
        <f t="shared" si="0"/>
        <v>2371.74</v>
      </c>
      <c r="W10" s="8">
        <f t="shared" si="0"/>
        <v>418.53999999999996</v>
      </c>
      <c r="X10" s="8">
        <f t="shared" si="0"/>
        <v>4407.09</v>
      </c>
      <c r="Y10" s="5"/>
    </row>
    <row r="11" ht="9.75" customHeight="1"/>
  </sheetData>
  <sheetProtection/>
  <mergeCells count="15">
    <mergeCell ref="A1:O1"/>
    <mergeCell ref="C2:X2"/>
    <mergeCell ref="F3:S3"/>
    <mergeCell ref="B4:X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2021-12-24T13:45:18Z</cp:lastPrinted>
  <dcterms:created xsi:type="dcterms:W3CDTF">2021-12-21T12:21:16Z</dcterms:created>
  <dcterms:modified xsi:type="dcterms:W3CDTF">2021-12-29T08:24:48Z</dcterms:modified>
  <cp:category/>
  <cp:version/>
  <cp:contentType/>
  <cp:contentStatus/>
</cp:coreProperties>
</file>